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165"/>
  </bookViews>
  <sheets>
    <sheet name="Razxod" sheetId="1" r:id="rId1"/>
    <sheet name="Zaplata" sheetId="2" r:id="rId2"/>
    <sheet name="Prixod" sheetId="4" r:id="rId3"/>
    <sheet name="Ресурсно подпомагане" sheetId="6" r:id="rId4"/>
    <sheet name="Подкрепа за успех" sheetId="7" r:id="rId5"/>
    <sheet name="Образование за утрешния ден" sheetId="8" r:id="rId6"/>
  </sheets>
  <definedNames>
    <definedName name="_xlnm.Print_Area" localSheetId="0">Razxod!$A$1:$D$116</definedName>
  </definedNames>
  <calcPr calcId="162913"/>
</workbook>
</file>

<file path=xl/calcChain.xml><?xml version="1.0" encoding="utf-8"?>
<calcChain xmlns="http://schemas.openxmlformats.org/spreadsheetml/2006/main">
  <c r="C8" i="8" l="1"/>
  <c r="C50" i="1" l="1"/>
  <c r="C14" i="7" l="1"/>
  <c r="C102" i="1" l="1"/>
  <c r="C20" i="4" l="1"/>
  <c r="C70" i="1" l="1"/>
  <c r="G9" i="2" l="1"/>
  <c r="E9" i="2"/>
  <c r="D9" i="2"/>
  <c r="C9" i="2"/>
  <c r="I9" i="2"/>
  <c r="H9" i="2"/>
  <c r="F9" i="2"/>
  <c r="B9" i="2"/>
  <c r="I9" i="6" l="1"/>
  <c r="H9" i="6"/>
  <c r="G9" i="6"/>
  <c r="E9" i="6"/>
  <c r="D9" i="6"/>
  <c r="C9" i="6"/>
  <c r="B9" i="6"/>
</calcChain>
</file>

<file path=xl/sharedStrings.xml><?xml version="1.0" encoding="utf-8"?>
<sst xmlns="http://schemas.openxmlformats.org/spreadsheetml/2006/main" count="179" uniqueCount="118">
  <si>
    <t>№</t>
  </si>
  <si>
    <t>Сума</t>
  </si>
  <si>
    <t>Месец</t>
  </si>
  <si>
    <t>Заплати</t>
  </si>
  <si>
    <t>СБКО</t>
  </si>
  <si>
    <t>Обезщетения</t>
  </si>
  <si>
    <t>Болнични за
сметка на 
работодателя</t>
  </si>
  <si>
    <t>ДОО</t>
  </si>
  <si>
    <t>УчПФ</t>
  </si>
  <si>
    <t>ЗОВ</t>
  </si>
  <si>
    <t>ДЗПО</t>
  </si>
  <si>
    <t>Приход - сума</t>
  </si>
  <si>
    <t>Основание</t>
  </si>
  <si>
    <t>Работна заплата и осигуровки</t>
  </si>
  <si>
    <t>Приложение № 2</t>
  </si>
  <si>
    <t>Приложение № 3</t>
  </si>
  <si>
    <t>Приложение №1</t>
  </si>
  <si>
    <t>Работна заплата и осигуровки по дейност 338 " Ресурсно подпомагане "</t>
  </si>
  <si>
    <t>Преходен остатък по ОП НОИР</t>
  </si>
  <si>
    <t>Заплати и други възнаграждения</t>
  </si>
  <si>
    <t>Приложение № 4</t>
  </si>
  <si>
    <t>Приложение№5</t>
  </si>
  <si>
    <t>Бюджет за 2019 г. с преходен остатък</t>
  </si>
  <si>
    <t>Охрана</t>
  </si>
  <si>
    <t>почистващи материали</t>
  </si>
  <si>
    <t>Май</t>
  </si>
  <si>
    <t>Юни</t>
  </si>
  <si>
    <t>Април</t>
  </si>
  <si>
    <t>Мега СОТ</t>
  </si>
  <si>
    <t xml:space="preserve">В и К- Шумен- вода </t>
  </si>
  <si>
    <t>Нетуоркс- интернет</t>
  </si>
  <si>
    <t>Бергон- интернет</t>
  </si>
  <si>
    <t>Теленор- служебни телефони</t>
  </si>
  <si>
    <t>Теленор- такси интернет</t>
  </si>
  <si>
    <t>ел.енергия</t>
  </si>
  <si>
    <t>окончателно плащане по договор за учебници</t>
  </si>
  <si>
    <t>външна услуга</t>
  </si>
  <si>
    <t>Виваком- фиксирани мрежи</t>
  </si>
  <si>
    <t xml:space="preserve">Приложение№ 6 </t>
  </si>
  <si>
    <t>Образование за утрешния ден ( 01.04.2020г. - 30.06.2020г.)</t>
  </si>
  <si>
    <t>обслужване от СТМ по договор за 2020г.</t>
  </si>
  <si>
    <t>Български пощи ЕАД - външна услуга</t>
  </si>
  <si>
    <t>Разход 01.07.2020 г. до 30.09.2020 г. (трето тримесечие)</t>
  </si>
  <si>
    <t>Юли</t>
  </si>
  <si>
    <t>Август</t>
  </si>
  <si>
    <t>Септември</t>
  </si>
  <si>
    <t>Изпълнение на разхода за социални плащания (СБКО) към 30.09.2020 г. в %</t>
  </si>
  <si>
    <t>Изпълнение на разхода за издръжка  на училището към 
30.09.2020 г. в %</t>
  </si>
  <si>
    <t>Изпълнение на разхода за стипендии на учениците към 
30.09.2020 г. в %</t>
  </si>
  <si>
    <t>Изпълнение на разхода за придобиване на дълготрайни материални активи към 30.09.2020 г. в %</t>
  </si>
  <si>
    <t>Общо разходи на училището към 30.09.2020 г.спрямо плана по бюджета  в %</t>
  </si>
  <si>
    <t>Изпълнение на разхода в дейност 338- Ресурсно подпомагане за работни заплати към 30.09.2020 г.</t>
  </si>
  <si>
    <t>Изпълнение на разхода в дейност 338- Ресурсно подпомагане за осигурителни вноски към 30.09.2020 г.</t>
  </si>
  <si>
    <t>Изпълнение на разхода в дейност 338- Ресурсно подпомагане за социални плащания /СБКО и други/ към 30.09.2020 г.</t>
  </si>
  <si>
    <t>Общо разходи на училището за дейност 338- Ресурсно подпомагане към 30.09.2020 г.</t>
  </si>
  <si>
    <t>други материали</t>
  </si>
  <si>
    <t>стипендии на ученици- м. Юни</t>
  </si>
  <si>
    <t>куриерска услуга по договор</t>
  </si>
  <si>
    <t>авансово плащане за музикални инструменти</t>
  </si>
  <si>
    <t>Подкрепа за успех ( 01.07.2020г. - 30.09.2020г.)</t>
  </si>
  <si>
    <t>Общо разходи към 30.09.2020г.</t>
  </si>
  <si>
    <t>абонамент за ползване на образователен софтуер</t>
  </si>
  <si>
    <t>участие в Национален семинар STEM в образованието</t>
  </si>
  <si>
    <t>нормативни документи</t>
  </si>
  <si>
    <t>закачалки</t>
  </si>
  <si>
    <t>външна услуга / технически преглед/</t>
  </si>
  <si>
    <t>външна услуга / реклама/</t>
  </si>
  <si>
    <t>трудови възнаграждения и осигуровки 07.2020</t>
  </si>
  <si>
    <t>външна услуга- зареждане на пожарогасители</t>
  </si>
  <si>
    <t>почистващи препарати</t>
  </si>
  <si>
    <t>трудови възнаграждения и осигуровки</t>
  </si>
  <si>
    <t>тонери, зареждане на тонери и др.</t>
  </si>
  <si>
    <t>абонаментно обслужване по договор № 336 за видеонаблюдение</t>
  </si>
  <si>
    <t>граждански договор</t>
  </si>
  <si>
    <t>месец Юли</t>
  </si>
  <si>
    <t>командировъчниразходи на Петър Петров</t>
  </si>
  <si>
    <t>командировъчниразходи на Боян Боянов</t>
  </si>
  <si>
    <t>командировъчни разходи на Ани Рангелова</t>
  </si>
  <si>
    <t>командировъчни разходи на Свилена Димитрова</t>
  </si>
  <si>
    <t>командировъчни разходи на Милена Енева</t>
  </si>
  <si>
    <t xml:space="preserve">командировъчни разходи на Искра Стефанова </t>
  </si>
  <si>
    <t>командировъчни разходи на Женя Теллалова</t>
  </si>
  <si>
    <t>командировъчни разходи на Петя Боянова</t>
  </si>
  <si>
    <t>командировъчни разходи на Лина Петрова</t>
  </si>
  <si>
    <t>командировъчни разходи на Валентина Тодорова</t>
  </si>
  <si>
    <t>стипендии на ученици без родител- м. Юли</t>
  </si>
  <si>
    <t>год. абонамент "Труд и право"</t>
  </si>
  <si>
    <t>абонаментно обслужване по договор- Трудово право</t>
  </si>
  <si>
    <t>трудови възнаграждения и осигуровки 08.2020</t>
  </si>
  <si>
    <t>материали за работа на групите</t>
  </si>
  <si>
    <t>информационни и комуникациони материали</t>
  </si>
  <si>
    <t>училищна документация за началото на учебната година</t>
  </si>
  <si>
    <t>други материали- щори</t>
  </si>
  <si>
    <t>копирни услуги</t>
  </si>
  <si>
    <t>подновяване на удостоверение за електронен подпис</t>
  </si>
  <si>
    <t xml:space="preserve">стипендии на ученици без родител- м. Август </t>
  </si>
  <si>
    <t>месец Август</t>
  </si>
  <si>
    <t>Абонамент Админ Про- основни модули за учебната  2020/2021 година</t>
  </si>
  <si>
    <t>Абонамент модул " Електронен дневник"</t>
  </si>
  <si>
    <t>авансово плащане- изработване на проект за архитектурно преустройство</t>
  </si>
  <si>
    <t>материали за поддръжка</t>
  </si>
  <si>
    <t>батерии</t>
  </si>
  <si>
    <t>транспортни разходи - педагогически персонал</t>
  </si>
  <si>
    <t>дезинфектант за ръце</t>
  </si>
  <si>
    <t>материали- бели дъски-2 бр.</t>
  </si>
  <si>
    <t>предпазни шлемове</t>
  </si>
  <si>
    <t>цветя, букети</t>
  </si>
  <si>
    <t>стипендии на ученици без родител- м. Септември</t>
  </si>
  <si>
    <t>предпазни средства</t>
  </si>
  <si>
    <t>здравна оценка учебна програма</t>
  </si>
  <si>
    <t xml:space="preserve">спортни стоки </t>
  </si>
  <si>
    <t>м. Юли ХС 5-7</t>
  </si>
  <si>
    <t>м.Септември ХС 9</t>
  </si>
  <si>
    <t>м. Септември</t>
  </si>
  <si>
    <t>месец Септември</t>
  </si>
  <si>
    <t>Общо към 30.09.2020 г.</t>
  </si>
  <si>
    <t>Изпълнение на работните заплати  към 30.09.2020 г. в %</t>
  </si>
  <si>
    <t>Изпълнение на осигурителни вноски към 30.09.2020 г. 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</si>
</sst>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b/>
      <sz val="11"/>
      <color theme="2" tint="-0.899990844447157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2" tint="-0.89999084444715716"/>
      <name val="Calibri"/>
      <family val="2"/>
      <charset val="204"/>
      <scheme val="minor"/>
    </font>
    <font>
      <b/>
      <sz val="12"/>
      <color theme="2" tint="-0.89999084444715716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4" fontId="0" fillId="3" borderId="1" xfId="0" applyNumberFormat="1" applyFill="1" applyBorder="1"/>
    <xf numFmtId="0" fontId="0" fillId="3" borderId="1" xfId="0" applyFill="1" applyBorder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4" borderId="1" xfId="0" applyFont="1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5" fillId="5" borderId="1" xfId="0" applyFont="1" applyFill="1" applyBorder="1"/>
    <xf numFmtId="0" fontId="1" fillId="4" borderId="1" xfId="0" applyFont="1" applyFill="1" applyBorder="1" applyAlignment="1">
      <alignment horizontal="center"/>
    </xf>
    <xf numFmtId="0" fontId="4" fillId="0" borderId="1" xfId="0" applyFont="1" applyFill="1" applyBorder="1"/>
    <xf numFmtId="0" fontId="6" fillId="0" borderId="1" xfId="0" applyFont="1" applyFill="1" applyBorder="1"/>
    <xf numFmtId="0" fontId="4" fillId="6" borderId="1" xfId="0" applyFont="1" applyFill="1" applyBorder="1"/>
    <xf numFmtId="3" fontId="6" fillId="6" borderId="1" xfId="0" applyNumberFormat="1" applyFont="1" applyFill="1" applyBorder="1"/>
    <xf numFmtId="0" fontId="4" fillId="6" borderId="1" xfId="0" applyFont="1" applyFill="1" applyBorder="1" applyAlignment="1">
      <alignment wrapText="1"/>
    </xf>
    <xf numFmtId="0" fontId="0" fillId="0" borderId="0" xfId="0" applyBorder="1"/>
    <xf numFmtId="4" fontId="0" fillId="0" borderId="0" xfId="0" applyNumberFormat="1" applyBorder="1"/>
    <xf numFmtId="0" fontId="0" fillId="0" borderId="1" xfId="0" applyBorder="1" applyAlignment="1">
      <alignment wrapText="1"/>
    </xf>
    <xf numFmtId="0" fontId="5" fillId="5" borderId="1" xfId="0" applyFont="1" applyFill="1" applyBorder="1" applyAlignment="1">
      <alignment horizontal="right"/>
    </xf>
    <xf numFmtId="0" fontId="8" fillId="0" borderId="0" xfId="0" applyFont="1"/>
    <xf numFmtId="2" fontId="0" fillId="0" borderId="1" xfId="0" applyNumberFormat="1" applyBorder="1"/>
    <xf numFmtId="2" fontId="7" fillId="5" borderId="1" xfId="0" applyNumberFormat="1" applyFont="1" applyFill="1" applyBorder="1"/>
    <xf numFmtId="0" fontId="0" fillId="4" borderId="1" xfId="0" applyFill="1" applyBorder="1"/>
    <xf numFmtId="0" fontId="10" fillId="0" borderId="1" xfId="0" applyFont="1" applyBorder="1"/>
    <xf numFmtId="2" fontId="5" fillId="5" borderId="1" xfId="0" applyNumberFormat="1" applyFont="1" applyFill="1" applyBorder="1"/>
    <xf numFmtId="0" fontId="11" fillId="6" borderId="1" xfId="0" applyFont="1" applyFill="1" applyBorder="1" applyAlignment="1">
      <alignment wrapText="1"/>
    </xf>
    <xf numFmtId="2" fontId="11" fillId="6" borderId="1" xfId="0" applyNumberFormat="1" applyFont="1" applyFill="1" applyBorder="1" applyAlignment="1">
      <alignment wrapText="1"/>
    </xf>
    <xf numFmtId="2" fontId="0" fillId="0" borderId="1" xfId="0" applyNumberFormat="1" applyFill="1" applyBorder="1"/>
    <xf numFmtId="2" fontId="6" fillId="6" borderId="1" xfId="0" applyNumberFormat="1" applyFont="1" applyFill="1" applyBorder="1" applyAlignment="1">
      <alignment wrapText="1"/>
    </xf>
    <xf numFmtId="2" fontId="10" fillId="0" borderId="1" xfId="0" applyNumberFormat="1" applyFont="1" applyBorder="1"/>
    <xf numFmtId="4" fontId="12" fillId="0" borderId="0" xfId="0" applyNumberFormat="1" applyFont="1" applyFill="1" applyBorder="1"/>
    <xf numFmtId="4" fontId="13" fillId="0" borderId="1" xfId="0" applyNumberFormat="1" applyFont="1" applyBorder="1"/>
    <xf numFmtId="2" fontId="0" fillId="7" borderId="0" xfId="0" applyNumberFormat="1" applyFill="1" applyBorder="1"/>
    <xf numFmtId="17" fontId="0" fillId="0" borderId="1" xfId="0" applyNumberFormat="1" applyBorder="1"/>
    <xf numFmtId="0" fontId="1" fillId="0" borderId="1" xfId="0" applyFont="1" applyBorder="1"/>
    <xf numFmtId="0" fontId="1" fillId="0" borderId="0" xfId="0" applyFont="1"/>
    <xf numFmtId="0" fontId="0" fillId="0" borderId="6" xfId="0" applyBorder="1"/>
    <xf numFmtId="2" fontId="0" fillId="0" borderId="6" xfId="0" applyNumberFormat="1" applyBorder="1"/>
    <xf numFmtId="0" fontId="10" fillId="7" borderId="1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8" fillId="0" borderId="1" xfId="0" applyFont="1" applyBorder="1"/>
    <xf numFmtId="2" fontId="8" fillId="0" borderId="1" xfId="0" applyNumberFormat="1" applyFont="1" applyBorder="1"/>
    <xf numFmtId="2" fontId="10" fillId="7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topLeftCell="A103" zoomScaleNormal="100" workbookViewId="0">
      <selection activeCell="C117" sqref="C117"/>
    </sheetView>
  </sheetViews>
  <sheetFormatPr defaultRowHeight="15" x14ac:dyDescent="0.25"/>
  <cols>
    <col min="1" max="1" width="5.7109375" customWidth="1"/>
    <col min="2" max="2" width="72.5703125" customWidth="1"/>
    <col min="3" max="3" width="15.140625" customWidth="1"/>
    <col min="4" max="4" width="10.140625" customWidth="1"/>
    <col min="7" max="7" width="16.42578125" customWidth="1"/>
    <col min="8" max="8" width="17.85546875" customWidth="1"/>
    <col min="9" max="9" width="16" customWidth="1"/>
  </cols>
  <sheetData>
    <row r="1" spans="1:9" x14ac:dyDescent="0.25">
      <c r="A1" s="55" t="s">
        <v>16</v>
      </c>
      <c r="B1" s="55"/>
      <c r="C1" s="55"/>
    </row>
    <row r="2" spans="1:9" ht="15.75" x14ac:dyDescent="0.25">
      <c r="A2" s="52" t="s">
        <v>42</v>
      </c>
      <c r="B2" s="53"/>
      <c r="C2" s="54"/>
      <c r="G2" s="51"/>
      <c r="H2" s="51"/>
      <c r="I2" s="51"/>
    </row>
    <row r="3" spans="1:9" x14ac:dyDescent="0.25">
      <c r="A3" s="12" t="s">
        <v>0</v>
      </c>
      <c r="B3" s="12" t="s">
        <v>43</v>
      </c>
      <c r="C3" s="12" t="s">
        <v>1</v>
      </c>
      <c r="D3" s="1"/>
      <c r="E3" s="1"/>
      <c r="F3" s="1"/>
      <c r="G3" s="1"/>
      <c r="H3" s="1"/>
      <c r="I3" s="1"/>
    </row>
    <row r="4" spans="1:9" x14ac:dyDescent="0.25">
      <c r="A4" s="5">
        <v>1</v>
      </c>
      <c r="B4" t="s">
        <v>55</v>
      </c>
      <c r="C4" s="5">
        <v>48</v>
      </c>
    </row>
    <row r="5" spans="1:9" x14ac:dyDescent="0.25">
      <c r="A5" s="5">
        <v>2</v>
      </c>
      <c r="B5" s="5" t="s">
        <v>56</v>
      </c>
      <c r="C5" s="27">
        <v>2815</v>
      </c>
    </row>
    <row r="6" spans="1:9" x14ac:dyDescent="0.25">
      <c r="A6" s="5">
        <v>3</v>
      </c>
      <c r="B6" s="5" t="s">
        <v>23</v>
      </c>
      <c r="C6" s="27">
        <v>2393.7199999999998</v>
      </c>
    </row>
    <row r="7" spans="1:9" x14ac:dyDescent="0.25">
      <c r="A7" s="5">
        <v>4</v>
      </c>
      <c r="B7" s="5" t="s">
        <v>29</v>
      </c>
      <c r="C7" s="27">
        <v>30.56</v>
      </c>
    </row>
    <row r="8" spans="1:9" x14ac:dyDescent="0.25">
      <c r="A8" s="5">
        <v>5</v>
      </c>
      <c r="B8" s="5" t="s">
        <v>28</v>
      </c>
      <c r="C8" s="27">
        <v>108</v>
      </c>
    </row>
    <row r="9" spans="1:9" x14ac:dyDescent="0.25">
      <c r="A9" s="5">
        <v>6</v>
      </c>
      <c r="B9" s="5" t="s">
        <v>35</v>
      </c>
      <c r="C9" s="27">
        <v>3579</v>
      </c>
    </row>
    <row r="10" spans="1:9" x14ac:dyDescent="0.25">
      <c r="A10" s="5">
        <v>7</v>
      </c>
      <c r="B10" s="5" t="s">
        <v>57</v>
      </c>
      <c r="C10" s="27">
        <v>7.09</v>
      </c>
    </row>
    <row r="11" spans="1:9" x14ac:dyDescent="0.25">
      <c r="A11" s="5">
        <v>8</v>
      </c>
      <c r="B11" s="5" t="s">
        <v>30</v>
      </c>
      <c r="C11" s="34">
        <v>75.599999999999994</v>
      </c>
    </row>
    <row r="12" spans="1:9" x14ac:dyDescent="0.25">
      <c r="A12" s="5">
        <v>9</v>
      </c>
      <c r="B12" s="5" t="s">
        <v>31</v>
      </c>
      <c r="C12" s="27">
        <v>40</v>
      </c>
    </row>
    <row r="13" spans="1:9" x14ac:dyDescent="0.25">
      <c r="A13" s="5">
        <v>10</v>
      </c>
      <c r="B13" s="5" t="s">
        <v>58</v>
      </c>
      <c r="C13" s="27">
        <v>9633.48</v>
      </c>
    </row>
    <row r="14" spans="1:9" x14ac:dyDescent="0.25">
      <c r="A14" s="30">
        <v>11</v>
      </c>
      <c r="B14" s="5" t="s">
        <v>32</v>
      </c>
      <c r="C14" s="36">
        <v>2157.02</v>
      </c>
    </row>
    <row r="15" spans="1:9" x14ac:dyDescent="0.25">
      <c r="A15" s="30">
        <v>12</v>
      </c>
      <c r="B15" s="5" t="s">
        <v>33</v>
      </c>
      <c r="C15" s="36">
        <v>1523.71</v>
      </c>
    </row>
    <row r="16" spans="1:9" x14ac:dyDescent="0.25">
      <c r="A16" s="30">
        <v>13</v>
      </c>
      <c r="B16" s="5" t="s">
        <v>36</v>
      </c>
      <c r="C16" s="36">
        <v>637.5</v>
      </c>
    </row>
    <row r="17" spans="1:3" x14ac:dyDescent="0.25">
      <c r="A17" s="30">
        <v>14</v>
      </c>
      <c r="B17" s="30" t="s">
        <v>62</v>
      </c>
      <c r="C17" s="36">
        <v>2000</v>
      </c>
    </row>
    <row r="18" spans="1:3" x14ac:dyDescent="0.25">
      <c r="A18" s="30">
        <v>15</v>
      </c>
      <c r="B18" s="5" t="s">
        <v>41</v>
      </c>
      <c r="C18" s="36">
        <v>4.6500000000000004</v>
      </c>
    </row>
    <row r="19" spans="1:3" x14ac:dyDescent="0.25">
      <c r="A19" s="30">
        <v>16</v>
      </c>
      <c r="B19" s="5" t="s">
        <v>41</v>
      </c>
      <c r="C19" s="36">
        <v>1.65</v>
      </c>
    </row>
    <row r="20" spans="1:3" x14ac:dyDescent="0.25">
      <c r="A20" s="30">
        <v>17</v>
      </c>
      <c r="B20" s="5" t="s">
        <v>63</v>
      </c>
      <c r="C20" s="36">
        <v>91.32</v>
      </c>
    </row>
    <row r="21" spans="1:3" x14ac:dyDescent="0.25">
      <c r="A21" s="30">
        <v>18</v>
      </c>
      <c r="B21" s="5" t="s">
        <v>64</v>
      </c>
      <c r="C21" s="36">
        <v>90.97</v>
      </c>
    </row>
    <row r="22" spans="1:3" x14ac:dyDescent="0.25">
      <c r="A22" s="5">
        <v>19</v>
      </c>
      <c r="B22" s="5" t="s">
        <v>55</v>
      </c>
      <c r="C22" s="27">
        <v>33.9</v>
      </c>
    </row>
    <row r="23" spans="1:3" x14ac:dyDescent="0.25">
      <c r="A23" s="5">
        <v>20</v>
      </c>
      <c r="B23" s="5" t="s">
        <v>65</v>
      </c>
      <c r="C23" s="27">
        <v>60</v>
      </c>
    </row>
    <row r="24" spans="1:3" x14ac:dyDescent="0.25">
      <c r="A24" s="5">
        <v>21</v>
      </c>
      <c r="B24" s="30" t="s">
        <v>24</v>
      </c>
      <c r="C24" s="36">
        <v>396.4</v>
      </c>
    </row>
    <row r="25" spans="1:3" x14ac:dyDescent="0.25">
      <c r="A25" s="5">
        <v>22</v>
      </c>
      <c r="B25" s="5" t="s">
        <v>66</v>
      </c>
      <c r="C25" s="27">
        <v>300</v>
      </c>
    </row>
    <row r="26" spans="1:3" x14ac:dyDescent="0.25">
      <c r="A26" s="5">
        <v>23</v>
      </c>
      <c r="B26" s="5" t="s">
        <v>55</v>
      </c>
      <c r="C26" s="27">
        <v>75.959999999999994</v>
      </c>
    </row>
    <row r="27" spans="1:3" x14ac:dyDescent="0.25">
      <c r="A27" s="5">
        <v>24</v>
      </c>
      <c r="B27" s="5" t="s">
        <v>24</v>
      </c>
      <c r="C27" s="27">
        <v>177.6</v>
      </c>
    </row>
    <row r="28" spans="1:3" x14ac:dyDescent="0.25">
      <c r="A28" s="5">
        <v>25</v>
      </c>
      <c r="B28" s="5" t="s">
        <v>68</v>
      </c>
      <c r="C28" s="27">
        <v>471.22</v>
      </c>
    </row>
    <row r="29" spans="1:3" x14ac:dyDescent="0.25">
      <c r="A29" s="5">
        <v>26</v>
      </c>
      <c r="B29" s="5" t="s">
        <v>69</v>
      </c>
      <c r="C29" s="27">
        <v>594</v>
      </c>
    </row>
    <row r="30" spans="1:3" x14ac:dyDescent="0.25">
      <c r="A30" s="5">
        <v>27</v>
      </c>
      <c r="B30" s="5" t="s">
        <v>34</v>
      </c>
      <c r="C30" s="27">
        <v>422.23</v>
      </c>
    </row>
    <row r="31" spans="1:3" x14ac:dyDescent="0.25">
      <c r="A31" s="5">
        <v>28</v>
      </c>
      <c r="B31" s="5" t="s">
        <v>71</v>
      </c>
      <c r="C31" s="27">
        <v>2040</v>
      </c>
    </row>
    <row r="32" spans="1:3" x14ac:dyDescent="0.25">
      <c r="A32" s="5">
        <v>29</v>
      </c>
      <c r="B32" s="24" t="s">
        <v>72</v>
      </c>
      <c r="C32" s="27">
        <v>300</v>
      </c>
    </row>
    <row r="33" spans="1:3" x14ac:dyDescent="0.25">
      <c r="A33" s="5">
        <v>30</v>
      </c>
      <c r="B33" s="30" t="s">
        <v>40</v>
      </c>
      <c r="C33" s="27">
        <v>201.89</v>
      </c>
    </row>
    <row r="34" spans="1:3" x14ac:dyDescent="0.25">
      <c r="A34" s="5">
        <v>31</v>
      </c>
      <c r="B34" s="30" t="s">
        <v>37</v>
      </c>
      <c r="C34" s="27">
        <v>89.58</v>
      </c>
    </row>
    <row r="35" spans="1:3" x14ac:dyDescent="0.25">
      <c r="A35" s="5">
        <v>32</v>
      </c>
      <c r="B35" s="5" t="s">
        <v>69</v>
      </c>
      <c r="C35" s="27">
        <v>106.9</v>
      </c>
    </row>
    <row r="36" spans="1:3" x14ac:dyDescent="0.25">
      <c r="A36" s="5">
        <v>33</v>
      </c>
      <c r="B36" s="5" t="s">
        <v>35</v>
      </c>
      <c r="C36" s="27">
        <v>11797.54</v>
      </c>
    </row>
    <row r="37" spans="1:3" x14ac:dyDescent="0.25">
      <c r="A37" s="5">
        <v>34</v>
      </c>
      <c r="B37" s="48" t="s">
        <v>73</v>
      </c>
      <c r="C37" s="49">
        <v>1200</v>
      </c>
    </row>
    <row r="38" spans="1:3" x14ac:dyDescent="0.25">
      <c r="A38" s="5">
        <v>35</v>
      </c>
      <c r="B38" s="5" t="s">
        <v>63</v>
      </c>
      <c r="C38" s="27">
        <v>48</v>
      </c>
    </row>
    <row r="39" spans="1:3" x14ac:dyDescent="0.25">
      <c r="A39" s="5">
        <v>36</v>
      </c>
      <c r="B39" s="5" t="s">
        <v>63</v>
      </c>
      <c r="C39" s="27">
        <v>48</v>
      </c>
    </row>
    <row r="40" spans="1:3" x14ac:dyDescent="0.25">
      <c r="A40" s="5">
        <v>37</v>
      </c>
      <c r="B40" s="5" t="s">
        <v>75</v>
      </c>
      <c r="C40" s="27">
        <v>133.38999999999999</v>
      </c>
    </row>
    <row r="41" spans="1:3" x14ac:dyDescent="0.25">
      <c r="A41" s="5">
        <v>38</v>
      </c>
      <c r="B41" s="5" t="s">
        <v>76</v>
      </c>
      <c r="C41" s="27">
        <v>123.58</v>
      </c>
    </row>
    <row r="42" spans="1:3" x14ac:dyDescent="0.25">
      <c r="A42" s="5">
        <v>39</v>
      </c>
      <c r="B42" s="5" t="s">
        <v>77</v>
      </c>
      <c r="C42" s="27">
        <v>80</v>
      </c>
    </row>
    <row r="43" spans="1:3" x14ac:dyDescent="0.25">
      <c r="A43" s="5">
        <v>40</v>
      </c>
      <c r="B43" s="5" t="s">
        <v>78</v>
      </c>
      <c r="C43" s="27">
        <v>80</v>
      </c>
    </row>
    <row r="44" spans="1:3" x14ac:dyDescent="0.25">
      <c r="A44" s="5">
        <v>41</v>
      </c>
      <c r="B44" s="5" t="s">
        <v>79</v>
      </c>
      <c r="C44" s="27">
        <v>80</v>
      </c>
    </row>
    <row r="45" spans="1:3" x14ac:dyDescent="0.25">
      <c r="A45" s="5">
        <v>42</v>
      </c>
      <c r="B45" s="5" t="s">
        <v>80</v>
      </c>
      <c r="C45" s="27">
        <v>80</v>
      </c>
    </row>
    <row r="46" spans="1:3" x14ac:dyDescent="0.25">
      <c r="A46" s="5">
        <v>43</v>
      </c>
      <c r="B46" s="5" t="s">
        <v>81</v>
      </c>
      <c r="C46" s="27">
        <v>80</v>
      </c>
    </row>
    <row r="47" spans="1:3" x14ac:dyDescent="0.25">
      <c r="A47" s="5">
        <v>44</v>
      </c>
      <c r="B47" s="5" t="s">
        <v>82</v>
      </c>
      <c r="C47" s="27">
        <v>80</v>
      </c>
    </row>
    <row r="48" spans="1:3" x14ac:dyDescent="0.25">
      <c r="A48" s="5">
        <v>45</v>
      </c>
      <c r="B48" s="5" t="s">
        <v>83</v>
      </c>
      <c r="C48" s="27">
        <v>80</v>
      </c>
    </row>
    <row r="49" spans="1:9" x14ac:dyDescent="0.25">
      <c r="A49" s="5">
        <v>46</v>
      </c>
      <c r="B49" s="5" t="s">
        <v>84</v>
      </c>
      <c r="C49" s="27">
        <v>80</v>
      </c>
    </row>
    <row r="50" spans="1:9" ht="15.6" x14ac:dyDescent="0.3">
      <c r="A50" s="13"/>
      <c r="B50" s="13"/>
      <c r="C50" s="15">
        <f>SUM(C4:C49)</f>
        <v>44497.460000000006</v>
      </c>
    </row>
    <row r="51" spans="1:9" x14ac:dyDescent="0.25">
      <c r="A51" s="16" t="s">
        <v>0</v>
      </c>
      <c r="B51" s="16" t="s">
        <v>44</v>
      </c>
      <c r="C51" s="16" t="s">
        <v>1</v>
      </c>
      <c r="D51" s="2"/>
      <c r="E51" s="2"/>
      <c r="F51" s="2"/>
      <c r="G51" s="2"/>
      <c r="H51" s="2"/>
      <c r="I51" s="2"/>
    </row>
    <row r="52" spans="1:9" x14ac:dyDescent="0.25">
      <c r="A52" s="5">
        <v>1</v>
      </c>
      <c r="B52" s="5" t="s">
        <v>85</v>
      </c>
      <c r="C52" s="27">
        <v>210</v>
      </c>
    </row>
    <row r="53" spans="1:9" x14ac:dyDescent="0.25">
      <c r="A53" s="5">
        <v>2</v>
      </c>
      <c r="B53" s="5" t="s">
        <v>23</v>
      </c>
      <c r="C53" s="27">
        <v>2393.7199999999998</v>
      </c>
    </row>
    <row r="54" spans="1:9" x14ac:dyDescent="0.25">
      <c r="A54" s="5">
        <v>3</v>
      </c>
      <c r="B54" s="5" t="s">
        <v>28</v>
      </c>
      <c r="C54" s="27">
        <v>108</v>
      </c>
    </row>
    <row r="55" spans="1:9" x14ac:dyDescent="0.25">
      <c r="A55" s="5">
        <v>4</v>
      </c>
      <c r="B55" s="5" t="s">
        <v>29</v>
      </c>
      <c r="C55" s="27">
        <v>81.5</v>
      </c>
    </row>
    <row r="56" spans="1:9" x14ac:dyDescent="0.25">
      <c r="A56" s="5">
        <v>5</v>
      </c>
      <c r="B56" s="5" t="s">
        <v>86</v>
      </c>
      <c r="C56" s="27">
        <v>156</v>
      </c>
    </row>
    <row r="57" spans="1:9" x14ac:dyDescent="0.25">
      <c r="A57" s="5">
        <v>6</v>
      </c>
      <c r="B57" s="5" t="s">
        <v>87</v>
      </c>
      <c r="C57" s="27">
        <v>60</v>
      </c>
    </row>
    <row r="58" spans="1:9" x14ac:dyDescent="0.25">
      <c r="A58" s="5">
        <v>7</v>
      </c>
      <c r="B58" s="5" t="s">
        <v>30</v>
      </c>
      <c r="C58" s="27">
        <v>75.599999999999994</v>
      </c>
    </row>
    <row r="59" spans="1:9" x14ac:dyDescent="0.25">
      <c r="A59" s="5">
        <v>8</v>
      </c>
      <c r="B59" s="5" t="s">
        <v>32</v>
      </c>
      <c r="C59" s="27">
        <v>1978.3</v>
      </c>
    </row>
    <row r="60" spans="1:9" x14ac:dyDescent="0.25">
      <c r="A60" s="5">
        <v>9</v>
      </c>
      <c r="B60" s="5" t="s">
        <v>33</v>
      </c>
      <c r="C60" s="27">
        <v>1523.42</v>
      </c>
    </row>
    <row r="61" spans="1:9" x14ac:dyDescent="0.25">
      <c r="A61" s="5">
        <v>10</v>
      </c>
      <c r="B61" s="5" t="s">
        <v>31</v>
      </c>
      <c r="C61" s="27">
        <v>40</v>
      </c>
    </row>
    <row r="62" spans="1:9" x14ac:dyDescent="0.25">
      <c r="A62" s="5">
        <v>11</v>
      </c>
      <c r="B62" s="5" t="s">
        <v>91</v>
      </c>
      <c r="C62" s="27">
        <v>704.7</v>
      </c>
    </row>
    <row r="63" spans="1:9" x14ac:dyDescent="0.25">
      <c r="A63" s="5">
        <v>12</v>
      </c>
      <c r="B63" s="5" t="s">
        <v>92</v>
      </c>
      <c r="C63" s="27">
        <v>619.79999999999995</v>
      </c>
    </row>
    <row r="64" spans="1:9" x14ac:dyDescent="0.25">
      <c r="A64" s="5">
        <v>13</v>
      </c>
      <c r="B64" s="5" t="s">
        <v>37</v>
      </c>
      <c r="C64" s="27">
        <v>137.22</v>
      </c>
    </row>
    <row r="65" spans="1:3" x14ac:dyDescent="0.25">
      <c r="A65" s="5">
        <v>14</v>
      </c>
      <c r="B65" s="5" t="s">
        <v>93</v>
      </c>
      <c r="C65" s="27">
        <v>135.93</v>
      </c>
    </row>
    <row r="66" spans="1:3" x14ac:dyDescent="0.25">
      <c r="A66" s="5">
        <v>15</v>
      </c>
      <c r="B66" s="5" t="s">
        <v>94</v>
      </c>
      <c r="C66" s="27">
        <v>5.4</v>
      </c>
    </row>
    <row r="67" spans="1:3" x14ac:dyDescent="0.25">
      <c r="A67" s="5">
        <v>16</v>
      </c>
      <c r="B67" s="5" t="s">
        <v>94</v>
      </c>
      <c r="C67" s="27">
        <v>5.4</v>
      </c>
    </row>
    <row r="68" spans="1:3" x14ac:dyDescent="0.25">
      <c r="A68" s="5">
        <v>17</v>
      </c>
      <c r="B68" s="5" t="s">
        <v>34</v>
      </c>
      <c r="C68" s="27">
        <v>442.4</v>
      </c>
    </row>
    <row r="69" spans="1:3" x14ac:dyDescent="0.25">
      <c r="A69" s="5">
        <v>18</v>
      </c>
      <c r="B69" s="24" t="s">
        <v>95</v>
      </c>
      <c r="C69" s="27">
        <v>210</v>
      </c>
    </row>
    <row r="70" spans="1:3" ht="15.6" x14ac:dyDescent="0.3">
      <c r="A70" s="13"/>
      <c r="B70" s="13"/>
      <c r="C70" s="15">
        <f>SUM(C52:C69)</f>
        <v>8887.39</v>
      </c>
    </row>
    <row r="71" spans="1:3" x14ac:dyDescent="0.25">
      <c r="A71" s="16" t="s">
        <v>0</v>
      </c>
      <c r="B71" s="16" t="s">
        <v>45</v>
      </c>
      <c r="C71" s="16" t="s">
        <v>1</v>
      </c>
    </row>
    <row r="72" spans="1:3" x14ac:dyDescent="0.25">
      <c r="A72" s="5">
        <v>1</v>
      </c>
      <c r="B72" s="5" t="s">
        <v>23</v>
      </c>
      <c r="C72" s="27">
        <v>2393.7199999999998</v>
      </c>
    </row>
    <row r="73" spans="1:3" x14ac:dyDescent="0.25">
      <c r="A73" s="5">
        <v>2</v>
      </c>
      <c r="B73" s="5" t="s">
        <v>29</v>
      </c>
      <c r="C73" s="27">
        <v>71.3</v>
      </c>
    </row>
    <row r="74" spans="1:3" x14ac:dyDescent="0.25">
      <c r="A74" s="5">
        <v>3</v>
      </c>
      <c r="B74" s="5" t="s">
        <v>28</v>
      </c>
      <c r="C74" s="27">
        <v>108</v>
      </c>
    </row>
    <row r="75" spans="1:3" x14ac:dyDescent="0.25">
      <c r="A75" s="5">
        <v>4</v>
      </c>
      <c r="B75" s="5" t="s">
        <v>41</v>
      </c>
      <c r="C75" s="27">
        <v>0.55000000000000004</v>
      </c>
    </row>
    <row r="76" spans="1:3" x14ac:dyDescent="0.25">
      <c r="A76" s="5">
        <v>5</v>
      </c>
      <c r="B76" s="5" t="s">
        <v>41</v>
      </c>
      <c r="C76" s="27">
        <v>1.55</v>
      </c>
    </row>
    <row r="77" spans="1:3" x14ac:dyDescent="0.25">
      <c r="A77" s="5">
        <v>6</v>
      </c>
      <c r="B77" s="5" t="s">
        <v>97</v>
      </c>
      <c r="C77" s="27">
        <v>1410</v>
      </c>
    </row>
    <row r="78" spans="1:3" x14ac:dyDescent="0.25">
      <c r="A78" s="5">
        <v>7</v>
      </c>
      <c r="B78" s="5" t="s">
        <v>98</v>
      </c>
      <c r="C78" s="27">
        <v>1740</v>
      </c>
    </row>
    <row r="79" spans="1:3" x14ac:dyDescent="0.25">
      <c r="A79" s="5">
        <v>8</v>
      </c>
      <c r="B79" s="5" t="s">
        <v>99</v>
      </c>
      <c r="C79" s="27">
        <v>3000</v>
      </c>
    </row>
    <row r="80" spans="1:3" x14ac:dyDescent="0.25">
      <c r="A80" s="5">
        <v>9</v>
      </c>
      <c r="B80" s="5" t="s">
        <v>31</v>
      </c>
      <c r="C80" s="27">
        <v>40</v>
      </c>
    </row>
    <row r="81" spans="1:6" x14ac:dyDescent="0.25">
      <c r="A81" s="5">
        <v>10</v>
      </c>
      <c r="B81" s="5" t="s">
        <v>32</v>
      </c>
      <c r="C81" s="27">
        <v>1874.72</v>
      </c>
      <c r="F81" s="42"/>
    </row>
    <row r="82" spans="1:6" x14ac:dyDescent="0.25">
      <c r="A82" s="5">
        <v>11</v>
      </c>
      <c r="B82" s="5" t="s">
        <v>33</v>
      </c>
      <c r="C82" s="27">
        <v>1523.42</v>
      </c>
    </row>
    <row r="83" spans="1:6" x14ac:dyDescent="0.25">
      <c r="A83" s="5">
        <v>12</v>
      </c>
      <c r="B83" s="5" t="s">
        <v>100</v>
      </c>
      <c r="C83" s="27">
        <v>154.51</v>
      </c>
    </row>
    <row r="84" spans="1:6" x14ac:dyDescent="0.25">
      <c r="A84" s="5">
        <v>13</v>
      </c>
      <c r="B84" s="5" t="s">
        <v>101</v>
      </c>
      <c r="C84" s="27">
        <v>93</v>
      </c>
    </row>
    <row r="85" spans="1:6" x14ac:dyDescent="0.25">
      <c r="A85" s="5">
        <v>14</v>
      </c>
      <c r="B85" s="5" t="s">
        <v>102</v>
      </c>
      <c r="C85" s="27">
        <v>31.34</v>
      </c>
    </row>
    <row r="86" spans="1:6" x14ac:dyDescent="0.25">
      <c r="A86" s="5">
        <v>15</v>
      </c>
      <c r="B86" s="5" t="s">
        <v>63</v>
      </c>
      <c r="C86" s="27">
        <v>48</v>
      </c>
    </row>
    <row r="87" spans="1:6" x14ac:dyDescent="0.25">
      <c r="A87" s="5">
        <v>16</v>
      </c>
      <c r="B87" s="5" t="s">
        <v>69</v>
      </c>
      <c r="C87" s="27">
        <v>175.92</v>
      </c>
    </row>
    <row r="88" spans="1:6" x14ac:dyDescent="0.25">
      <c r="A88" s="5">
        <v>17</v>
      </c>
      <c r="B88" s="5" t="s">
        <v>24</v>
      </c>
      <c r="C88" s="27">
        <v>215.64</v>
      </c>
    </row>
    <row r="89" spans="1:6" x14ac:dyDescent="0.25">
      <c r="A89" s="5">
        <v>18</v>
      </c>
      <c r="B89" s="5" t="s">
        <v>24</v>
      </c>
      <c r="C89" s="27">
        <v>253.82</v>
      </c>
    </row>
    <row r="90" spans="1:6" x14ac:dyDescent="0.25">
      <c r="A90" s="5">
        <v>19</v>
      </c>
      <c r="B90" s="24" t="s">
        <v>103</v>
      </c>
      <c r="C90" s="27">
        <v>714.18</v>
      </c>
    </row>
    <row r="91" spans="1:6" x14ac:dyDescent="0.25">
      <c r="A91" s="5">
        <v>20</v>
      </c>
      <c r="B91" s="5" t="s">
        <v>30</v>
      </c>
      <c r="C91" s="27">
        <v>75.599999999999994</v>
      </c>
    </row>
    <row r="92" spans="1:6" x14ac:dyDescent="0.25">
      <c r="A92" s="5">
        <v>21</v>
      </c>
      <c r="B92" s="30" t="s">
        <v>106</v>
      </c>
      <c r="C92" s="27">
        <v>300</v>
      </c>
    </row>
    <row r="93" spans="1:6" x14ac:dyDescent="0.25">
      <c r="A93" s="5">
        <v>22</v>
      </c>
      <c r="B93" s="5" t="s">
        <v>34</v>
      </c>
      <c r="C93" s="27">
        <v>423.54</v>
      </c>
    </row>
    <row r="94" spans="1:6" x14ac:dyDescent="0.25">
      <c r="A94" s="5">
        <v>23</v>
      </c>
      <c r="B94" s="5" t="s">
        <v>107</v>
      </c>
      <c r="C94" s="27">
        <v>210</v>
      </c>
      <c r="D94" s="26"/>
      <c r="E94" s="26"/>
    </row>
    <row r="95" spans="1:6" x14ac:dyDescent="0.25">
      <c r="A95" s="5">
        <v>24</v>
      </c>
      <c r="B95" s="5" t="s">
        <v>71</v>
      </c>
      <c r="C95" s="27">
        <v>1560</v>
      </c>
      <c r="D95" s="26"/>
      <c r="E95" s="26"/>
    </row>
    <row r="96" spans="1:6" x14ac:dyDescent="0.25">
      <c r="A96" s="5">
        <v>25</v>
      </c>
      <c r="B96" s="5" t="s">
        <v>108</v>
      </c>
      <c r="C96" s="27">
        <v>108</v>
      </c>
      <c r="D96" s="26"/>
      <c r="E96" s="26"/>
    </row>
    <row r="97" spans="1:5" x14ac:dyDescent="0.25">
      <c r="A97" s="5">
        <v>26</v>
      </c>
      <c r="B97" s="5" t="s">
        <v>37</v>
      </c>
      <c r="C97" s="27">
        <v>89.42</v>
      </c>
      <c r="D97" s="26"/>
      <c r="E97" s="26"/>
    </row>
    <row r="98" spans="1:5" x14ac:dyDescent="0.25">
      <c r="A98" s="5">
        <v>27</v>
      </c>
      <c r="B98" s="5" t="s">
        <v>69</v>
      </c>
      <c r="C98" s="27">
        <v>237.3</v>
      </c>
      <c r="D98" s="26"/>
      <c r="E98" s="26"/>
    </row>
    <row r="99" spans="1:5" x14ac:dyDescent="0.25">
      <c r="A99" s="5">
        <v>28</v>
      </c>
      <c r="B99" s="5" t="s">
        <v>109</v>
      </c>
      <c r="C99" s="27">
        <v>18</v>
      </c>
      <c r="D99" s="26"/>
      <c r="E99" s="26"/>
    </row>
    <row r="100" spans="1:5" x14ac:dyDescent="0.25">
      <c r="A100" s="5">
        <v>29</v>
      </c>
      <c r="B100" s="5" t="s">
        <v>100</v>
      </c>
      <c r="C100" s="27">
        <v>30</v>
      </c>
      <c r="D100" s="26"/>
      <c r="E100" s="26"/>
    </row>
    <row r="101" spans="1:5" x14ac:dyDescent="0.25">
      <c r="A101" s="5">
        <v>30</v>
      </c>
      <c r="B101" s="5" t="s">
        <v>110</v>
      </c>
      <c r="C101" s="27">
        <v>1000</v>
      </c>
      <c r="D101" s="26"/>
      <c r="E101" s="26"/>
    </row>
    <row r="102" spans="1:5" ht="15.6" x14ac:dyDescent="0.3">
      <c r="A102" s="14"/>
      <c r="B102" s="14"/>
      <c r="C102" s="28">
        <f>SUM(C72:C101)</f>
        <v>17901.53</v>
      </c>
    </row>
    <row r="103" spans="1:5" ht="15.6" x14ac:dyDescent="0.3">
      <c r="A103" s="17"/>
      <c r="B103" s="17"/>
      <c r="C103" s="18"/>
    </row>
    <row r="104" spans="1:5" ht="15.75" x14ac:dyDescent="0.25">
      <c r="A104" s="19"/>
      <c r="B104" s="19" t="s">
        <v>22</v>
      </c>
      <c r="C104" s="20">
        <v>52913</v>
      </c>
    </row>
    <row r="105" spans="1:5" ht="15.75" x14ac:dyDescent="0.25">
      <c r="A105" s="19"/>
      <c r="B105" s="19" t="s">
        <v>18</v>
      </c>
      <c r="C105" s="20">
        <v>12214</v>
      </c>
    </row>
    <row r="106" spans="1:5" ht="15.75" x14ac:dyDescent="0.25">
      <c r="A106" s="19"/>
      <c r="B106" s="21" t="s">
        <v>116</v>
      </c>
      <c r="C106" s="35">
        <v>74.459999999999994</v>
      </c>
    </row>
    <row r="107" spans="1:5" ht="15.75" x14ac:dyDescent="0.25">
      <c r="A107" s="19"/>
      <c r="B107" s="21" t="s">
        <v>117</v>
      </c>
      <c r="C107" s="35">
        <v>74.17</v>
      </c>
    </row>
    <row r="108" spans="1:5" ht="31.5" x14ac:dyDescent="0.25">
      <c r="A108" s="19"/>
      <c r="B108" s="21" t="s">
        <v>46</v>
      </c>
      <c r="C108" s="35">
        <v>26.87</v>
      </c>
    </row>
    <row r="109" spans="1:5" ht="31.5" x14ac:dyDescent="0.25">
      <c r="A109" s="19"/>
      <c r="B109" s="21" t="s">
        <v>47</v>
      </c>
      <c r="C109" s="35">
        <v>73.59</v>
      </c>
    </row>
    <row r="110" spans="1:5" ht="31.5" x14ac:dyDescent="0.25">
      <c r="A110" s="19"/>
      <c r="B110" s="21" t="s">
        <v>48</v>
      </c>
      <c r="C110" s="35">
        <v>64.95</v>
      </c>
    </row>
    <row r="111" spans="1:5" ht="31.5" x14ac:dyDescent="0.25">
      <c r="A111" s="19"/>
      <c r="B111" s="21" t="s">
        <v>49</v>
      </c>
      <c r="C111" s="35">
        <v>100</v>
      </c>
    </row>
    <row r="112" spans="1:5" ht="31.5" x14ac:dyDescent="0.25">
      <c r="A112" s="19"/>
      <c r="B112" s="21" t="s">
        <v>50</v>
      </c>
      <c r="C112" s="35">
        <v>73.13</v>
      </c>
    </row>
    <row r="113" spans="1:3" ht="31.5" x14ac:dyDescent="0.25">
      <c r="A113" s="19"/>
      <c r="B113" s="21" t="s">
        <v>51</v>
      </c>
      <c r="C113" s="33">
        <v>75.17</v>
      </c>
    </row>
    <row r="114" spans="1:3" ht="31.5" x14ac:dyDescent="0.25">
      <c r="A114" s="19"/>
      <c r="B114" s="21" t="s">
        <v>52</v>
      </c>
      <c r="C114" s="33">
        <v>81.63</v>
      </c>
    </row>
    <row r="115" spans="1:3" ht="31.5" x14ac:dyDescent="0.25">
      <c r="A115" s="19"/>
      <c r="B115" s="21" t="s">
        <v>53</v>
      </c>
      <c r="C115" s="33">
        <v>25.16</v>
      </c>
    </row>
    <row r="116" spans="1:3" ht="31.5" x14ac:dyDescent="0.25">
      <c r="A116" s="19"/>
      <c r="B116" s="32" t="s">
        <v>54</v>
      </c>
      <c r="C116" s="33">
        <v>74.33</v>
      </c>
    </row>
  </sheetData>
  <mergeCells count="3">
    <mergeCell ref="G2:I2"/>
    <mergeCell ref="A2:C2"/>
    <mergeCell ref="A1:C1"/>
  </mergeCells>
  <pageMargins left="0.7" right="0.7" top="0.75" bottom="0.75" header="0.3" footer="0.3"/>
  <pageSetup paperSize="9" scale="82" orientation="portrait" horizontalDpi="4294967294" verticalDpi="4294967294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J8" sqref="J8"/>
    </sheetView>
  </sheetViews>
  <sheetFormatPr defaultRowHeight="15" x14ac:dyDescent="0.25"/>
  <cols>
    <col min="1" max="1" width="21.5703125" customWidth="1"/>
    <col min="2" max="2" width="15.85546875" customWidth="1"/>
    <col min="4" max="4" width="14.42578125" customWidth="1"/>
    <col min="5" max="5" width="14.85546875" customWidth="1"/>
    <col min="10" max="10" width="14.5703125" customWidth="1"/>
  </cols>
  <sheetData>
    <row r="1" spans="1:10" x14ac:dyDescent="0.25">
      <c r="A1" s="57" t="s">
        <v>14</v>
      </c>
      <c r="B1" s="57"/>
      <c r="C1" s="57"/>
      <c r="D1" s="57"/>
      <c r="E1" s="57"/>
      <c r="F1" s="57"/>
      <c r="G1" s="57"/>
      <c r="H1" s="57"/>
      <c r="I1" s="57"/>
    </row>
    <row r="2" spans="1:10" x14ac:dyDescent="0.25">
      <c r="A2" s="56" t="s">
        <v>13</v>
      </c>
      <c r="B2" s="56"/>
      <c r="C2" s="56"/>
      <c r="D2" s="56"/>
      <c r="E2" s="56"/>
      <c r="F2" s="56"/>
      <c r="G2" s="56"/>
      <c r="H2" s="56"/>
      <c r="I2" s="56"/>
    </row>
    <row r="3" spans="1:10" ht="45" x14ac:dyDescent="0.25">
      <c r="A3" s="3" t="s">
        <v>2</v>
      </c>
      <c r="B3" s="4" t="s">
        <v>19</v>
      </c>
      <c r="C3" s="3" t="s">
        <v>4</v>
      </c>
      <c r="D3" s="3" t="s">
        <v>5</v>
      </c>
      <c r="E3" s="4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10" x14ac:dyDescent="0.25">
      <c r="A4" s="40" t="s">
        <v>111</v>
      </c>
      <c r="B4" s="38">
        <v>1740</v>
      </c>
      <c r="C4" s="6"/>
      <c r="D4" s="5"/>
      <c r="E4" s="5"/>
      <c r="F4" s="6">
        <v>107.27</v>
      </c>
      <c r="G4" s="6"/>
      <c r="H4" s="6">
        <v>62.64</v>
      </c>
      <c r="I4" s="6">
        <v>36.54</v>
      </c>
      <c r="J4" s="37"/>
    </row>
    <row r="5" spans="1:10" x14ac:dyDescent="0.25">
      <c r="A5" s="40" t="s">
        <v>74</v>
      </c>
      <c r="B5" s="38">
        <v>147106.62</v>
      </c>
      <c r="C5" s="6">
        <v>2742.49</v>
      </c>
      <c r="D5" s="5"/>
      <c r="E5" s="5">
        <v>339.09</v>
      </c>
      <c r="F5" s="6">
        <v>17412.53</v>
      </c>
      <c r="G5" s="6">
        <v>5489.92</v>
      </c>
      <c r="H5" s="6">
        <v>7297.72</v>
      </c>
      <c r="I5" s="6">
        <v>3852.11</v>
      </c>
      <c r="J5" s="37"/>
    </row>
    <row r="6" spans="1:10" x14ac:dyDescent="0.25">
      <c r="A6" s="5" t="s">
        <v>96</v>
      </c>
      <c r="B6" s="27">
        <v>142685.62</v>
      </c>
      <c r="C6" s="27">
        <v>2744.82</v>
      </c>
      <c r="D6" s="5">
        <v>40136.29</v>
      </c>
      <c r="E6" s="27">
        <v>300.39</v>
      </c>
      <c r="F6" s="27">
        <v>16943.080000000002</v>
      </c>
      <c r="G6" s="27">
        <v>5307.28</v>
      </c>
      <c r="H6" s="27">
        <v>7104.87</v>
      </c>
      <c r="I6" s="27">
        <v>3745.49</v>
      </c>
      <c r="J6" s="37"/>
    </row>
    <row r="7" spans="1:10" x14ac:dyDescent="0.25">
      <c r="A7" s="5" t="s">
        <v>112</v>
      </c>
      <c r="B7" s="27">
        <v>420</v>
      </c>
      <c r="C7" s="27"/>
      <c r="D7" s="5"/>
      <c r="E7" s="27"/>
      <c r="F7" s="27"/>
      <c r="G7" s="27"/>
      <c r="H7" s="27">
        <v>15.12</v>
      </c>
      <c r="I7" s="27"/>
      <c r="J7" s="37"/>
    </row>
    <row r="8" spans="1:10" x14ac:dyDescent="0.25">
      <c r="A8" s="5" t="s">
        <v>113</v>
      </c>
      <c r="B8" s="27">
        <v>141666.46</v>
      </c>
      <c r="C8" s="27">
        <v>2761.9</v>
      </c>
      <c r="D8" s="5">
        <v>878.04</v>
      </c>
      <c r="E8" s="27">
        <v>598.29999999999995</v>
      </c>
      <c r="F8" s="27">
        <v>16768.07</v>
      </c>
      <c r="G8" s="27">
        <v>5272.85</v>
      </c>
      <c r="H8" s="27">
        <v>7060.03</v>
      </c>
      <c r="I8" s="27">
        <v>3856.58</v>
      </c>
    </row>
    <row r="9" spans="1:10" ht="14.45" x14ac:dyDescent="0.3">
      <c r="A9" s="5"/>
      <c r="B9" s="7">
        <f t="shared" ref="B9:I9" si="0">SUM(B4:B8)</f>
        <v>433618.69999999995</v>
      </c>
      <c r="C9" s="7">
        <f t="shared" si="0"/>
        <v>8249.2099999999991</v>
      </c>
      <c r="D9" s="8">
        <f t="shared" si="0"/>
        <v>41014.33</v>
      </c>
      <c r="E9" s="8">
        <f t="shared" si="0"/>
        <v>1237.78</v>
      </c>
      <c r="F9" s="7">
        <f t="shared" si="0"/>
        <v>51230.950000000004</v>
      </c>
      <c r="G9" s="7">
        <f t="shared" si="0"/>
        <v>16070.050000000001</v>
      </c>
      <c r="H9" s="7">
        <f t="shared" si="0"/>
        <v>21540.38</v>
      </c>
      <c r="I9" s="7">
        <f t="shared" si="0"/>
        <v>11490.72</v>
      </c>
    </row>
    <row r="13" spans="1:10" ht="14.45" x14ac:dyDescent="0.3">
      <c r="A13" s="22"/>
      <c r="B13" s="23"/>
      <c r="C13" s="23"/>
      <c r="D13" s="22"/>
      <c r="E13" s="22"/>
      <c r="F13" s="23"/>
      <c r="G13" s="23"/>
      <c r="H13" s="23"/>
      <c r="I13" s="23"/>
    </row>
    <row r="14" spans="1:10" ht="14.45" x14ac:dyDescent="0.3">
      <c r="A14" s="22"/>
      <c r="B14" s="23"/>
      <c r="C14" s="23"/>
      <c r="D14" s="22"/>
      <c r="E14" s="22"/>
      <c r="F14" s="23"/>
      <c r="G14" s="23"/>
      <c r="H14" s="23"/>
      <c r="I14" s="23"/>
    </row>
    <row r="15" spans="1:10" ht="14.45" x14ac:dyDescent="0.3">
      <c r="A15" s="22"/>
      <c r="B15" s="23"/>
      <c r="C15" s="23"/>
      <c r="D15" s="22"/>
      <c r="E15" s="22"/>
      <c r="F15" s="23"/>
      <c r="G15" s="23"/>
      <c r="H15" s="23"/>
      <c r="I15" s="23"/>
    </row>
    <row r="16" spans="1:10" ht="14.45" x14ac:dyDescent="0.3">
      <c r="A16" s="22"/>
      <c r="B16" s="23"/>
      <c r="C16" s="23"/>
      <c r="D16" s="22"/>
      <c r="E16" s="22"/>
      <c r="F16" s="23"/>
      <c r="G16" s="23"/>
      <c r="H16" s="23"/>
      <c r="I16" s="23"/>
    </row>
    <row r="17" spans="1:9" ht="14.45" x14ac:dyDescent="0.3">
      <c r="A17" s="22"/>
      <c r="B17" s="23"/>
      <c r="C17" s="23"/>
      <c r="D17" s="22"/>
      <c r="E17" s="22"/>
      <c r="F17" s="23"/>
      <c r="G17" s="23"/>
      <c r="H17" s="23"/>
      <c r="I17" s="23"/>
    </row>
    <row r="18" spans="1:9" ht="14.45" x14ac:dyDescent="0.3">
      <c r="A18" s="22"/>
      <c r="B18" s="23"/>
      <c r="C18" s="23"/>
      <c r="D18" s="22"/>
      <c r="E18" s="22"/>
      <c r="F18" s="23"/>
      <c r="G18" s="23"/>
      <c r="H18" s="23"/>
      <c r="I18" s="23"/>
    </row>
  </sheetData>
  <mergeCells count="2">
    <mergeCell ref="A2:I2"/>
    <mergeCell ref="A1:I1"/>
  </mergeCells>
  <pageMargins left="0.70866141732283472" right="0.70866141732283472" top="0.74803149606299213" bottom="0.74803149606299213" header="0.31496062992125984" footer="0.31496062992125984"/>
  <pageSetup paperSize="9" scale="11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I13" sqref="I12:I13"/>
    </sheetView>
  </sheetViews>
  <sheetFormatPr defaultRowHeight="15" x14ac:dyDescent="0.25"/>
  <cols>
    <col min="1" max="1" width="6" customWidth="1"/>
    <col min="2" max="2" width="45.5703125" customWidth="1"/>
    <col min="3" max="3" width="14.85546875" customWidth="1"/>
  </cols>
  <sheetData>
    <row r="1" spans="1:7" x14ac:dyDescent="0.25">
      <c r="A1" s="55" t="s">
        <v>15</v>
      </c>
      <c r="B1" s="55"/>
      <c r="C1" s="55"/>
    </row>
    <row r="2" spans="1:7" x14ac:dyDescent="0.25">
      <c r="A2" s="10" t="s">
        <v>0</v>
      </c>
      <c r="B2" s="10" t="s">
        <v>12</v>
      </c>
      <c r="C2" s="10" t="s">
        <v>11</v>
      </c>
    </row>
    <row r="3" spans="1:7" x14ac:dyDescent="0.25">
      <c r="A3" s="5"/>
      <c r="B3" s="16" t="s">
        <v>27</v>
      </c>
      <c r="C3" s="29"/>
    </row>
    <row r="4" spans="1:7" ht="14.45" x14ac:dyDescent="0.3">
      <c r="A4" s="5">
        <v>1</v>
      </c>
      <c r="B4" s="24"/>
      <c r="C4" s="27"/>
    </row>
    <row r="5" spans="1:7" ht="14.45" x14ac:dyDescent="0.3">
      <c r="A5" s="5">
        <v>2</v>
      </c>
      <c r="B5" s="24"/>
      <c r="C5" s="27"/>
    </row>
    <row r="6" spans="1:7" ht="14.45" x14ac:dyDescent="0.3">
      <c r="A6" s="5">
        <v>3</v>
      </c>
      <c r="B6" s="24"/>
      <c r="C6" s="27"/>
    </row>
    <row r="7" spans="1:7" ht="14.45" x14ac:dyDescent="0.3">
      <c r="A7" s="5">
        <v>4</v>
      </c>
      <c r="B7" s="24"/>
      <c r="C7" s="27"/>
    </row>
    <row r="8" spans="1:7" x14ac:dyDescent="0.25">
      <c r="A8" s="5"/>
      <c r="B8" s="16" t="s">
        <v>25</v>
      </c>
      <c r="C8" s="29"/>
      <c r="G8" s="39"/>
    </row>
    <row r="9" spans="1:7" ht="14.45" x14ac:dyDescent="0.3">
      <c r="A9" s="5">
        <v>1</v>
      </c>
      <c r="B9" s="24"/>
      <c r="C9" s="27"/>
      <c r="G9" s="39"/>
    </row>
    <row r="10" spans="1:7" ht="14.45" x14ac:dyDescent="0.3">
      <c r="A10" s="5">
        <v>2</v>
      </c>
      <c r="B10" s="24"/>
      <c r="C10" s="27"/>
      <c r="G10" s="39"/>
    </row>
    <row r="11" spans="1:7" ht="14.45" x14ac:dyDescent="0.3">
      <c r="A11" s="5">
        <v>3</v>
      </c>
      <c r="B11" s="24"/>
      <c r="C11" s="27"/>
      <c r="G11" s="39"/>
    </row>
    <row r="12" spans="1:7" ht="14.45" x14ac:dyDescent="0.3">
      <c r="A12" s="5">
        <v>4</v>
      </c>
      <c r="B12" s="24"/>
      <c r="C12" s="27"/>
      <c r="G12" s="39"/>
    </row>
    <row r="13" spans="1:7" ht="14.45" x14ac:dyDescent="0.3">
      <c r="A13" s="5">
        <v>5</v>
      </c>
      <c r="B13" s="24"/>
      <c r="C13" s="27"/>
      <c r="G13" s="39"/>
    </row>
    <row r="14" spans="1:7" x14ac:dyDescent="0.25">
      <c r="A14" s="5"/>
      <c r="B14" s="16" t="s">
        <v>26</v>
      </c>
      <c r="C14" s="29"/>
    </row>
    <row r="15" spans="1:7" ht="14.45" x14ac:dyDescent="0.3">
      <c r="A15" s="5">
        <v>1</v>
      </c>
      <c r="B15" s="24"/>
      <c r="C15" s="27"/>
    </row>
    <row r="16" spans="1:7" ht="14.45" x14ac:dyDescent="0.3">
      <c r="A16" s="5">
        <v>2</v>
      </c>
      <c r="B16" s="24"/>
      <c r="C16" s="27"/>
    </row>
    <row r="17" spans="1:3" ht="14.45" x14ac:dyDescent="0.3">
      <c r="A17" s="5">
        <v>3</v>
      </c>
      <c r="B17" s="24"/>
      <c r="C17" s="27"/>
    </row>
    <row r="18" spans="1:3" ht="14.45" x14ac:dyDescent="0.3">
      <c r="A18" s="5">
        <v>4</v>
      </c>
      <c r="B18" s="24"/>
      <c r="C18" s="27"/>
    </row>
    <row r="19" spans="1:3" ht="14.45" x14ac:dyDescent="0.3">
      <c r="A19" s="5">
        <v>5</v>
      </c>
      <c r="B19" s="24"/>
      <c r="C19" s="27"/>
    </row>
    <row r="20" spans="1:3" ht="15.75" x14ac:dyDescent="0.25">
      <c r="A20" s="13"/>
      <c r="B20" s="25" t="s">
        <v>115</v>
      </c>
      <c r="C20" s="31">
        <f>SUM(C4:C19)</f>
        <v>0</v>
      </c>
    </row>
    <row r="28" spans="1:3" ht="14.45" x14ac:dyDescent="0.3">
      <c r="B28" s="9"/>
    </row>
    <row r="32" spans="1:3" x14ac:dyDescent="0.25">
      <c r="B32" s="9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11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"/>
  <sheetViews>
    <sheetView workbookViewId="0">
      <selection activeCell="E21" sqref="E21"/>
    </sheetView>
  </sheetViews>
  <sheetFormatPr defaultRowHeight="15" x14ac:dyDescent="0.25"/>
  <cols>
    <col min="1" max="1" width="20.85546875" customWidth="1"/>
    <col min="2" max="2" width="12.85546875" customWidth="1"/>
    <col min="4" max="4" width="14" customWidth="1"/>
    <col min="5" max="5" width="13.5703125" customWidth="1"/>
  </cols>
  <sheetData>
    <row r="3" spans="1:9" x14ac:dyDescent="0.25">
      <c r="A3" s="57" t="s">
        <v>20</v>
      </c>
      <c r="B3" s="57"/>
      <c r="C3" s="57"/>
      <c r="D3" s="57"/>
      <c r="E3" s="57"/>
      <c r="F3" s="57"/>
      <c r="G3" s="57"/>
      <c r="H3" s="57"/>
      <c r="I3" s="57"/>
    </row>
    <row r="4" spans="1:9" x14ac:dyDescent="0.25">
      <c r="A4" s="56" t="s">
        <v>17</v>
      </c>
      <c r="B4" s="56"/>
      <c r="C4" s="56"/>
      <c r="D4" s="56"/>
      <c r="E4" s="56"/>
      <c r="F4" s="56"/>
      <c r="G4" s="56"/>
      <c r="H4" s="56"/>
      <c r="I4" s="56"/>
    </row>
    <row r="5" spans="1:9" ht="60" x14ac:dyDescent="0.25">
      <c r="A5" s="3" t="s">
        <v>2</v>
      </c>
      <c r="B5" s="3" t="s">
        <v>3</v>
      </c>
      <c r="C5" s="3" t="s">
        <v>4</v>
      </c>
      <c r="D5" s="3" t="s">
        <v>5</v>
      </c>
      <c r="E5" s="4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x14ac:dyDescent="0.25">
      <c r="A6" s="5" t="s">
        <v>74</v>
      </c>
      <c r="B6" s="6">
        <v>1205.46</v>
      </c>
      <c r="C6" s="6">
        <v>26.42</v>
      </c>
      <c r="D6" s="5"/>
      <c r="E6" s="5"/>
      <c r="F6" s="6">
        <v>140.69999999999999</v>
      </c>
      <c r="G6" s="6">
        <v>52.98</v>
      </c>
      <c r="H6" s="6">
        <v>59.14</v>
      </c>
      <c r="I6" s="6">
        <v>34.5</v>
      </c>
    </row>
    <row r="7" spans="1:9" x14ac:dyDescent="0.25">
      <c r="A7" s="5" t="s">
        <v>96</v>
      </c>
      <c r="B7" s="27">
        <v>1285.44</v>
      </c>
      <c r="C7" s="27">
        <v>26.42</v>
      </c>
      <c r="D7" s="27"/>
      <c r="E7" s="27"/>
      <c r="F7" s="27">
        <v>149.83000000000001</v>
      </c>
      <c r="G7" s="27">
        <v>56.4</v>
      </c>
      <c r="H7" s="27">
        <v>62.96</v>
      </c>
      <c r="I7" s="27">
        <v>36.74</v>
      </c>
    </row>
    <row r="8" spans="1:9" x14ac:dyDescent="0.25">
      <c r="A8" s="5" t="s">
        <v>114</v>
      </c>
      <c r="B8" s="27">
        <v>1205.46</v>
      </c>
      <c r="C8" s="27">
        <v>26.42</v>
      </c>
      <c r="D8" s="5"/>
      <c r="E8" s="5"/>
      <c r="F8" s="27">
        <v>140.69999999999999</v>
      </c>
      <c r="G8" s="27">
        <v>52.98</v>
      </c>
      <c r="H8" s="27">
        <v>59.14</v>
      </c>
      <c r="I8" s="27">
        <v>34.5</v>
      </c>
    </row>
    <row r="9" spans="1:9" ht="14.45" x14ac:dyDescent="0.3">
      <c r="A9" s="5"/>
      <c r="B9" s="7">
        <f t="shared" ref="B9:I9" si="0">SUM(B6:B8)</f>
        <v>3696.36</v>
      </c>
      <c r="C9" s="7">
        <f t="shared" si="0"/>
        <v>79.260000000000005</v>
      </c>
      <c r="D9" s="8">
        <f t="shared" si="0"/>
        <v>0</v>
      </c>
      <c r="E9" s="8">
        <f t="shared" si="0"/>
        <v>0</v>
      </c>
      <c r="F9" s="7"/>
      <c r="G9" s="7">
        <f t="shared" si="0"/>
        <v>162.35999999999999</v>
      </c>
      <c r="H9" s="7">
        <f t="shared" si="0"/>
        <v>181.24</v>
      </c>
      <c r="I9" s="7">
        <f t="shared" si="0"/>
        <v>105.74000000000001</v>
      </c>
    </row>
  </sheetData>
  <mergeCells count="2">
    <mergeCell ref="A3:I3"/>
    <mergeCell ref="A4:I4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22" sqref="B22"/>
    </sheetView>
  </sheetViews>
  <sheetFormatPr defaultRowHeight="15" x14ac:dyDescent="0.25"/>
  <cols>
    <col min="1" max="1" width="7.140625" customWidth="1"/>
    <col min="2" max="2" width="53.28515625" customWidth="1"/>
    <col min="3" max="3" width="15" customWidth="1"/>
  </cols>
  <sheetData>
    <row r="1" spans="1:3" x14ac:dyDescent="0.25">
      <c r="B1" s="55" t="s">
        <v>21</v>
      </c>
      <c r="C1" s="55"/>
    </row>
    <row r="2" spans="1:3" x14ac:dyDescent="0.25">
      <c r="A2" s="16" t="s">
        <v>0</v>
      </c>
      <c r="B2" s="16" t="s">
        <v>59</v>
      </c>
      <c r="C2" s="16" t="s">
        <v>1</v>
      </c>
    </row>
    <row r="3" spans="1:3" x14ac:dyDescent="0.25">
      <c r="A3" s="45">
        <v>1</v>
      </c>
      <c r="B3" s="11" t="s">
        <v>61</v>
      </c>
      <c r="C3" s="45">
        <v>9200</v>
      </c>
    </row>
    <row r="4" spans="1:3" x14ac:dyDescent="0.25">
      <c r="A4" s="45">
        <v>2</v>
      </c>
      <c r="B4" s="46" t="s">
        <v>70</v>
      </c>
      <c r="C4" s="50">
        <v>1320.6</v>
      </c>
    </row>
    <row r="5" spans="1:3" x14ac:dyDescent="0.25">
      <c r="A5" s="47">
        <v>3</v>
      </c>
      <c r="B5" s="11" t="s">
        <v>70</v>
      </c>
      <c r="C5" s="27">
        <v>859.59</v>
      </c>
    </row>
    <row r="6" spans="1:3" x14ac:dyDescent="0.25">
      <c r="A6" s="45">
        <v>4</v>
      </c>
      <c r="B6" s="11" t="s">
        <v>70</v>
      </c>
      <c r="C6" s="27">
        <v>8435.18</v>
      </c>
    </row>
    <row r="7" spans="1:3" x14ac:dyDescent="0.25">
      <c r="A7" s="45">
        <v>5</v>
      </c>
      <c r="B7" s="11" t="s">
        <v>89</v>
      </c>
      <c r="C7" s="27">
        <v>4695</v>
      </c>
    </row>
    <row r="8" spans="1:3" x14ac:dyDescent="0.25">
      <c r="A8" s="45">
        <v>6</v>
      </c>
      <c r="B8" s="11" t="s">
        <v>90</v>
      </c>
      <c r="C8" s="27">
        <v>2295.6</v>
      </c>
    </row>
    <row r="9" spans="1:3" x14ac:dyDescent="0.25">
      <c r="A9" s="47">
        <v>7</v>
      </c>
      <c r="B9" s="11" t="s">
        <v>104</v>
      </c>
      <c r="C9" s="27">
        <v>631.20000000000005</v>
      </c>
    </row>
    <row r="10" spans="1:3" x14ac:dyDescent="0.25">
      <c r="A10" s="45">
        <v>8</v>
      </c>
      <c r="B10" s="11" t="s">
        <v>105</v>
      </c>
      <c r="C10" s="27">
        <v>1307.8800000000001</v>
      </c>
    </row>
    <row r="11" spans="1:3" ht="14.45" x14ac:dyDescent="0.3">
      <c r="A11" s="45"/>
      <c r="B11" s="11"/>
      <c r="C11" s="27"/>
    </row>
    <row r="12" spans="1:3" ht="14.45" x14ac:dyDescent="0.3">
      <c r="A12" s="45"/>
      <c r="B12" s="11"/>
      <c r="C12" s="27"/>
    </row>
    <row r="13" spans="1:3" ht="14.45" x14ac:dyDescent="0.3">
      <c r="A13" s="45"/>
      <c r="B13" s="11"/>
      <c r="C13" s="27"/>
    </row>
    <row r="14" spans="1:3" x14ac:dyDescent="0.25">
      <c r="A14" s="5"/>
      <c r="B14" s="41" t="s">
        <v>60</v>
      </c>
      <c r="C14" s="27">
        <f>SUM(C3:C6)</f>
        <v>19815.370000000003</v>
      </c>
    </row>
  </sheetData>
  <mergeCells count="1">
    <mergeCell ref="B1:C1"/>
  </mergeCells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E10" sqref="E10"/>
    </sheetView>
  </sheetViews>
  <sheetFormatPr defaultRowHeight="15" x14ac:dyDescent="0.25"/>
  <cols>
    <col min="2" max="2" width="56.28515625" customWidth="1"/>
    <col min="3" max="3" width="20.85546875" customWidth="1"/>
  </cols>
  <sheetData>
    <row r="1" spans="1:3" x14ac:dyDescent="0.25">
      <c r="B1" s="55" t="s">
        <v>38</v>
      </c>
      <c r="C1" s="55"/>
    </row>
    <row r="2" spans="1:3" x14ac:dyDescent="0.25">
      <c r="A2" s="16" t="s">
        <v>0</v>
      </c>
      <c r="B2" s="16" t="s">
        <v>39</v>
      </c>
      <c r="C2" s="16" t="s">
        <v>1</v>
      </c>
    </row>
    <row r="3" spans="1:3" x14ac:dyDescent="0.25">
      <c r="A3" s="43">
        <v>1</v>
      </c>
      <c r="B3" t="s">
        <v>67</v>
      </c>
      <c r="C3" s="44">
        <v>170.99</v>
      </c>
    </row>
    <row r="4" spans="1:3" x14ac:dyDescent="0.25">
      <c r="A4" s="5">
        <v>2</v>
      </c>
      <c r="B4" s="11" t="s">
        <v>88</v>
      </c>
      <c r="C4" s="27">
        <v>388.75</v>
      </c>
    </row>
    <row r="5" spans="1:3" x14ac:dyDescent="0.25">
      <c r="A5" s="5">
        <v>3</v>
      </c>
      <c r="B5" s="11" t="s">
        <v>88</v>
      </c>
      <c r="C5" s="27">
        <v>92.5</v>
      </c>
    </row>
    <row r="6" spans="1:3" x14ac:dyDescent="0.25">
      <c r="A6" s="5">
        <v>4</v>
      </c>
      <c r="B6" s="11" t="s">
        <v>88</v>
      </c>
      <c r="C6" s="27">
        <v>323.74</v>
      </c>
    </row>
    <row r="7" spans="1:3" x14ac:dyDescent="0.25">
      <c r="A7" s="5">
        <v>5</v>
      </c>
      <c r="B7" t="s">
        <v>67</v>
      </c>
      <c r="C7" s="27">
        <v>40</v>
      </c>
    </row>
    <row r="8" spans="1:3" x14ac:dyDescent="0.25">
      <c r="A8" s="5"/>
      <c r="B8" s="41" t="s">
        <v>60</v>
      </c>
      <c r="C8" s="27">
        <f>SUM(C3:C7)</f>
        <v>1015.98</v>
      </c>
    </row>
  </sheetData>
  <mergeCells count="1">
    <mergeCell ref="B1:C1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Razxod</vt:lpstr>
      <vt:lpstr>Zaplata</vt:lpstr>
      <vt:lpstr>Prixod</vt:lpstr>
      <vt:lpstr>Ресурсно подпомагане</vt:lpstr>
      <vt:lpstr>Подкрепа за успех</vt:lpstr>
      <vt:lpstr>Образование за утрешния ден</vt:lpstr>
      <vt:lpstr>Razxod!Print_Area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</dc:creator>
  <cp:lastModifiedBy>pkb16</cp:lastModifiedBy>
  <cp:lastPrinted>2020-07-10T11:52:46Z</cp:lastPrinted>
  <dcterms:created xsi:type="dcterms:W3CDTF">2013-04-15T06:43:40Z</dcterms:created>
  <dcterms:modified xsi:type="dcterms:W3CDTF">2020-10-20T18:12:41Z</dcterms:modified>
</cp:coreProperties>
</file>